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'6'!$A$1:$L$26</definedName>
  </definedNames>
  <calcPr fullCalcOnLoad="1"/>
</workbook>
</file>

<file path=xl/sharedStrings.xml><?xml version="1.0" encoding="utf-8"?>
<sst xmlns="http://schemas.openxmlformats.org/spreadsheetml/2006/main" count="47" uniqueCount="39">
  <si>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</si>
  <si>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</si>
  <si>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</si>
  <si>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</si>
  <si>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</si>
  <si>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</si>
  <si>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</si>
  <si>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</si>
  <si>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</si>
  <si>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</si>
  <si>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</si>
  <si>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</si>
  <si>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</si>
  <si>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</si>
  <si>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</si>
  <si>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</si>
  <si>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</si>
  <si>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</si>
  <si>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</si>
  <si>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</si>
  <si>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</si>
  <si>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</si>
  <si>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</si>
  <si>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</si>
  <si>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</si>
  <si>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</si>
  <si>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</si>
  <si>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</si>
  <si>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</si>
  <si>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</si>
  <si>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</si>
  <si>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</si>
  <si>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85213</t>
  </si>
  <si>
    <t>wydatki związane z realizacją ich statutowych zadań</t>
  </si>
  <si>
    <t>Wydatki
ogółem
(5+10)</t>
  </si>
  <si>
    <t>Wydatki
bieżące (6+7+8+9)</t>
  </si>
  <si>
    <t>85201</t>
  </si>
  <si>
    <t>Dochody i wydatki związane z realizacją zadań z zakresu administracji rządowej i innych zadań zleconych odrębnymi ustawami w roku 2013</t>
  </si>
  <si>
    <t>75478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</si>
</sst>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22" fillId="20" borderId="13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24" fillId="0" borderId="10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49" fontId="22" fillId="0" borderId="12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horizontal="right" vertical="center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  <xf numFmtId="0" fontId="22" fillId="2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0" borderId="19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defaultGridColor="0" zoomScalePageLayoutView="0" colorId="8" workbookViewId="0" topLeftCell="A1">
      <selection activeCell="F20" sqref="F20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37.5" customHeight="1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</row>
    <row r="2" ht="12.75">
      <c r="J2" s="2" t="s">
        <v>0</v>
      </c>
    </row>
    <row r="3" spans="1:10" s="3" customFormat="1" ht="20.25" customHeight="1">
      <c r="A3" s="23" t="s">
        <v>1</v>
      </c>
      <c r="B3" s="23" t="s">
        <v>2</v>
      </c>
      <c r="C3" s="20" t="s">
        <v>3</v>
      </c>
      <c r="D3" s="20" t="s">
        <v>34</v>
      </c>
      <c r="E3" s="26" t="s">
        <v>4</v>
      </c>
      <c r="F3" s="33"/>
      <c r="G3" s="33"/>
      <c r="H3" s="33"/>
      <c r="I3" s="33"/>
      <c r="J3" s="34"/>
    </row>
    <row r="4" spans="1:10" s="3" customFormat="1" ht="20.25" customHeight="1">
      <c r="A4" s="24"/>
      <c r="B4" s="24"/>
      <c r="C4" s="21"/>
      <c r="D4" s="21"/>
      <c r="E4" s="20" t="s">
        <v>35</v>
      </c>
      <c r="F4" s="26" t="s">
        <v>5</v>
      </c>
      <c r="G4" s="27"/>
      <c r="H4" s="27"/>
      <c r="I4" s="28"/>
      <c r="J4" s="20" t="s">
        <v>6</v>
      </c>
    </row>
    <row r="5" spans="1:10" s="3" customFormat="1" ht="67.5" customHeight="1">
      <c r="A5" s="25"/>
      <c r="B5" s="25"/>
      <c r="C5" s="22"/>
      <c r="D5" s="22"/>
      <c r="E5" s="22"/>
      <c r="F5" s="7" t="s">
        <v>33</v>
      </c>
      <c r="G5" s="7" t="s">
        <v>30</v>
      </c>
      <c r="H5" s="7" t="s">
        <v>31</v>
      </c>
      <c r="I5" s="7" t="s">
        <v>7</v>
      </c>
      <c r="J5" s="22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5" t="s">
        <v>8</v>
      </c>
      <c r="B7" s="5" t="s">
        <v>9</v>
      </c>
      <c r="C7" s="8">
        <v>45000</v>
      </c>
      <c r="D7" s="9">
        <f>SUM(E7+J7)</f>
        <v>45000</v>
      </c>
      <c r="E7" s="8">
        <f aca="true" t="shared" si="0" ref="E7:E18">SUM(F7:I7)</f>
        <v>45000</v>
      </c>
      <c r="F7" s="8">
        <v>45000</v>
      </c>
      <c r="G7" s="8"/>
      <c r="H7" s="8"/>
      <c r="I7" s="8"/>
      <c r="J7" s="8"/>
    </row>
    <row r="8" spans="1:10" ht="19.5" customHeight="1">
      <c r="A8" s="16" t="s">
        <v>10</v>
      </c>
      <c r="B8" s="16" t="s">
        <v>11</v>
      </c>
      <c r="C8" s="11">
        <v>693591</v>
      </c>
      <c r="D8" s="11">
        <f aca="true" t="shared" si="1" ref="D8:D13">SUM(E8+J8)</f>
        <v>693591</v>
      </c>
      <c r="E8" s="11">
        <f t="shared" si="0"/>
        <v>693591</v>
      </c>
      <c r="F8" s="11">
        <v>693591</v>
      </c>
      <c r="G8" s="12"/>
      <c r="H8" s="12"/>
      <c r="I8" s="12"/>
      <c r="J8" s="12"/>
    </row>
    <row r="9" spans="1:10" ht="19.5" customHeight="1">
      <c r="A9" s="13" t="s">
        <v>12</v>
      </c>
      <c r="B9" s="13" t="s">
        <v>13</v>
      </c>
      <c r="C9" s="12">
        <v>100000</v>
      </c>
      <c r="D9" s="12">
        <f t="shared" si="1"/>
        <v>100000</v>
      </c>
      <c r="E9" s="12">
        <f t="shared" si="0"/>
        <v>100000</v>
      </c>
      <c r="F9" s="12">
        <v>100000</v>
      </c>
      <c r="G9" s="11"/>
      <c r="H9" s="11"/>
      <c r="I9" s="11"/>
      <c r="J9" s="11"/>
    </row>
    <row r="10" spans="1:10" ht="19.5" customHeight="1">
      <c r="A10" s="6" t="s">
        <v>12</v>
      </c>
      <c r="B10" s="6" t="s">
        <v>14</v>
      </c>
      <c r="C10" s="9">
        <v>77000</v>
      </c>
      <c r="D10" s="9">
        <f t="shared" si="1"/>
        <v>77000</v>
      </c>
      <c r="E10" s="9">
        <f t="shared" si="0"/>
        <v>77000</v>
      </c>
      <c r="F10" s="9">
        <v>77000</v>
      </c>
      <c r="G10" s="9"/>
      <c r="H10" s="9"/>
      <c r="I10" s="9"/>
      <c r="J10" s="9"/>
    </row>
    <row r="11" spans="1:10" ht="19.5" customHeight="1">
      <c r="A11" s="16" t="s">
        <v>12</v>
      </c>
      <c r="B11" s="16" t="s">
        <v>15</v>
      </c>
      <c r="C11" s="11">
        <v>804549</v>
      </c>
      <c r="D11" s="11">
        <f t="shared" si="1"/>
        <v>804549</v>
      </c>
      <c r="E11" s="11">
        <f t="shared" si="0"/>
        <v>804549</v>
      </c>
      <c r="F11" s="11">
        <v>101742</v>
      </c>
      <c r="G11" s="11">
        <v>702107</v>
      </c>
      <c r="H11" s="11"/>
      <c r="I11" s="11">
        <v>700</v>
      </c>
      <c r="J11" s="12"/>
    </row>
    <row r="12" spans="1:10" ht="19.5" customHeight="1">
      <c r="A12" s="13" t="s">
        <v>16</v>
      </c>
      <c r="B12" s="13" t="s">
        <v>17</v>
      </c>
      <c r="C12" s="12">
        <v>510928</v>
      </c>
      <c r="D12" s="12">
        <f t="shared" si="1"/>
        <v>510928</v>
      </c>
      <c r="E12" s="12">
        <f t="shared" si="0"/>
        <v>510928</v>
      </c>
      <c r="F12" s="12"/>
      <c r="G12" s="12">
        <v>510928</v>
      </c>
      <c r="H12" s="12"/>
      <c r="I12" s="12"/>
      <c r="J12" s="12"/>
    </row>
    <row r="13" spans="1:10" ht="19.5" customHeight="1">
      <c r="A13" s="13" t="s">
        <v>16</v>
      </c>
      <c r="B13" s="13" t="s">
        <v>18</v>
      </c>
      <c r="C13" s="12">
        <v>44451</v>
      </c>
      <c r="D13" s="12">
        <f t="shared" si="1"/>
        <v>44451</v>
      </c>
      <c r="E13" s="12">
        <f t="shared" si="0"/>
        <v>44451</v>
      </c>
      <c r="F13" s="12">
        <v>5798</v>
      </c>
      <c r="G13" s="12">
        <v>38653</v>
      </c>
      <c r="H13" s="11"/>
      <c r="I13" s="11"/>
      <c r="J13" s="11"/>
    </row>
    <row r="14" spans="1:10" ht="19.5" customHeight="1">
      <c r="A14" s="16" t="s">
        <v>19</v>
      </c>
      <c r="B14" s="16" t="s">
        <v>20</v>
      </c>
      <c r="C14" s="11">
        <v>5942952</v>
      </c>
      <c r="D14" s="11">
        <f>SUM(E14+J14)</f>
        <v>5942952</v>
      </c>
      <c r="E14" s="11">
        <f t="shared" si="0"/>
        <v>5942952</v>
      </c>
      <c r="F14" s="11">
        <v>491771</v>
      </c>
      <c r="G14" s="11">
        <v>5279682</v>
      </c>
      <c r="H14" s="11"/>
      <c r="I14" s="11">
        <v>171499</v>
      </c>
      <c r="J14" s="12"/>
    </row>
    <row r="15" spans="1:10" ht="19.5" customHeight="1">
      <c r="A15" s="13" t="s">
        <v>19</v>
      </c>
      <c r="B15" s="13" t="s">
        <v>21</v>
      </c>
      <c r="C15" s="12">
        <v>1000</v>
      </c>
      <c r="D15" s="12">
        <f aca="true" t="shared" si="2" ref="D15:D22">SUM(E15+J15)</f>
        <v>1000</v>
      </c>
      <c r="E15" s="12">
        <f t="shared" si="0"/>
        <v>1000</v>
      </c>
      <c r="F15" s="12">
        <v>1000</v>
      </c>
      <c r="G15" s="12"/>
      <c r="H15" s="12"/>
      <c r="I15" s="12"/>
      <c r="J15" s="12"/>
    </row>
    <row r="16" spans="1:10" ht="19.5" customHeight="1">
      <c r="A16" s="16" t="s">
        <v>19</v>
      </c>
      <c r="B16" s="16" t="s">
        <v>38</v>
      </c>
      <c r="C16" s="11">
        <v>1281</v>
      </c>
      <c r="D16" s="11">
        <f t="shared" si="2"/>
        <v>1281</v>
      </c>
      <c r="E16" s="11">
        <f t="shared" si="0"/>
        <v>1281</v>
      </c>
      <c r="F16" s="11">
        <v>1281</v>
      </c>
      <c r="G16" s="12"/>
      <c r="H16" s="12"/>
      <c r="I16" s="12"/>
      <c r="J16" s="12"/>
    </row>
    <row r="17" spans="1:10" ht="19.5" customHeight="1">
      <c r="A17" s="16" t="s">
        <v>22</v>
      </c>
      <c r="B17" s="16" t="s">
        <v>23</v>
      </c>
      <c r="C17" s="11">
        <v>6540125</v>
      </c>
      <c r="D17" s="11">
        <f t="shared" si="2"/>
        <v>6540125</v>
      </c>
      <c r="E17" s="11">
        <f t="shared" si="0"/>
        <v>6540125</v>
      </c>
      <c r="F17" s="11">
        <v>6540125</v>
      </c>
      <c r="G17" s="11"/>
      <c r="H17" s="11"/>
      <c r="I17" s="11"/>
      <c r="J17" s="11"/>
    </row>
    <row r="18" spans="1:10" ht="19.5" customHeight="1">
      <c r="A18" s="13" t="s">
        <v>24</v>
      </c>
      <c r="B18" s="13" t="s">
        <v>36</v>
      </c>
      <c r="C18" s="12">
        <v>69854</v>
      </c>
      <c r="D18" s="12">
        <f t="shared" si="2"/>
        <v>69854</v>
      </c>
      <c r="E18" s="12">
        <f t="shared" si="0"/>
        <v>69854</v>
      </c>
      <c r="F18" s="12"/>
      <c r="G18" s="12"/>
      <c r="H18" s="12">
        <v>69854</v>
      </c>
      <c r="I18" s="12"/>
      <c r="J18" s="12"/>
    </row>
    <row r="19" spans="1:10" ht="19.5" customHeight="1">
      <c r="A19" s="16" t="s">
        <v>24</v>
      </c>
      <c r="B19" s="16" t="s">
        <v>25</v>
      </c>
      <c r="C19" s="11">
        <v>1303150</v>
      </c>
      <c r="D19" s="11">
        <f t="shared" si="2"/>
        <v>1303150</v>
      </c>
      <c r="E19" s="11">
        <f>SUM(F19:H19)</f>
        <v>1303150</v>
      </c>
      <c r="F19" s="11">
        <v>136638</v>
      </c>
      <c r="G19" s="11">
        <v>537512</v>
      </c>
      <c r="H19" s="11">
        <v>629000</v>
      </c>
      <c r="I19" s="11"/>
      <c r="J19" s="11"/>
    </row>
    <row r="20" spans="1:10" ht="19.5" customHeight="1">
      <c r="A20" s="18" t="s">
        <v>24</v>
      </c>
      <c r="B20" s="18" t="s">
        <v>32</v>
      </c>
      <c r="C20" s="12">
        <v>1238</v>
      </c>
      <c r="D20" s="12">
        <f t="shared" si="2"/>
        <v>1238</v>
      </c>
      <c r="E20" s="19">
        <f>SUM(F20:I20)</f>
        <v>1238</v>
      </c>
      <c r="F20" s="19">
        <v>1238</v>
      </c>
      <c r="G20" s="19"/>
      <c r="H20" s="19"/>
      <c r="I20" s="19"/>
      <c r="J20" s="17"/>
    </row>
    <row r="21" spans="1:10" ht="19.5" customHeight="1">
      <c r="A21" s="18" t="s">
        <v>24</v>
      </c>
      <c r="B21" s="18" t="s">
        <v>26</v>
      </c>
      <c r="C21" s="12">
        <v>125800</v>
      </c>
      <c r="D21" s="12">
        <f t="shared" si="2"/>
        <v>125800</v>
      </c>
      <c r="E21" s="19">
        <f>SUM(F21:I21)</f>
        <v>125800</v>
      </c>
      <c r="F21" s="19"/>
      <c r="G21" s="19"/>
      <c r="H21" s="19"/>
      <c r="I21" s="19">
        <v>125800</v>
      </c>
      <c r="J21" s="17"/>
    </row>
    <row r="22" spans="1:10" ht="19.5" customHeight="1">
      <c r="A22" s="14" t="s">
        <v>27</v>
      </c>
      <c r="B22" s="14" t="s">
        <v>28</v>
      </c>
      <c r="C22" s="15">
        <v>182000</v>
      </c>
      <c r="D22" s="12">
        <f t="shared" si="2"/>
        <v>182000</v>
      </c>
      <c r="E22" s="15">
        <f>SUM(F22:I22)</f>
        <v>182000</v>
      </c>
      <c r="F22" s="15">
        <v>73000</v>
      </c>
      <c r="G22" s="15">
        <v>109000</v>
      </c>
      <c r="H22" s="15"/>
      <c r="I22" s="15"/>
      <c r="J22" s="15"/>
    </row>
    <row r="23" spans="1:10" ht="19.5" customHeight="1">
      <c r="A23" s="30" t="s">
        <v>29</v>
      </c>
      <c r="B23" s="31"/>
      <c r="C23" s="10">
        <f>SUM(C7:C22)</f>
        <v>16442919</v>
      </c>
      <c r="D23" s="10">
        <f aca="true" t="shared" si="3" ref="D23:J23">SUM(D7:D22)</f>
        <v>16442919</v>
      </c>
      <c r="E23" s="10">
        <f t="shared" si="3"/>
        <v>16442919</v>
      </c>
      <c r="F23" s="10">
        <f t="shared" si="3"/>
        <v>8268184</v>
      </c>
      <c r="G23" s="10">
        <f t="shared" si="3"/>
        <v>7177882</v>
      </c>
      <c r="H23" s="10">
        <f t="shared" si="3"/>
        <v>698854</v>
      </c>
      <c r="I23" s="10">
        <f t="shared" si="3"/>
        <v>297999</v>
      </c>
      <c r="J23" s="10">
        <f t="shared" si="3"/>
        <v>0</v>
      </c>
    </row>
    <row r="26" spans="1:13" ht="14.2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</sheetData>
  <sheetProtection/>
  <mergeCells count="11">
    <mergeCell ref="A1:J1"/>
    <mergeCell ref="J4:J5"/>
    <mergeCell ref="E4:E5"/>
    <mergeCell ref="E3:J3"/>
    <mergeCell ref="A3:A5"/>
    <mergeCell ref="D3:D5"/>
    <mergeCell ref="C3:C5"/>
    <mergeCell ref="B3:B5"/>
    <mergeCell ref="F4:I4"/>
    <mergeCell ref="A26:M26"/>
    <mergeCell ref="A23:B23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&amp;RTabela Nr 4
do Uchwały Rady Powiatu Wołomińskiego XXXIV-374/2013
z dnia 22.10.2013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admin</cp:lastModifiedBy>
  <cp:lastPrinted>2013-10-25T12:33:23Z</cp:lastPrinted>
  <dcterms:created xsi:type="dcterms:W3CDTF">2008-11-05T09:29:42Z</dcterms:created>
  <dcterms:modified xsi:type="dcterms:W3CDTF">2013-10-29T08:06:26Z</dcterms:modified>
  <cp:category/>
  <cp:version/>
  <cp:contentType/>
  <cp:contentStatus/>
</cp:coreProperties>
</file>